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KATKA - plocha\VEREJNÉ OBSTARÁVANIE\2020\002 Rekonštrukcia sály OcÚ Bzovík - materiál\VO\email\"/>
    </mc:Choice>
  </mc:AlternateContent>
  <bookViews>
    <workbookView xWindow="0" yWindow="0" windowWidth="17250" windowHeight="5475"/>
  </bookViews>
  <sheets>
    <sheet name="Hárok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4" i="1" l="1"/>
  <c r="H23" i="1"/>
  <c r="H21" i="1"/>
  <c r="H19" i="1"/>
  <c r="H18" i="1"/>
  <c r="H17" i="1"/>
  <c r="H16" i="1"/>
  <c r="H15" i="1"/>
  <c r="H14" i="1"/>
  <c r="H13" i="1"/>
  <c r="H12" i="1"/>
  <c r="H26" i="1" l="1"/>
  <c r="H28" i="1" s="1"/>
  <c r="H27" i="1" s="1"/>
</calcChain>
</file>

<file path=xl/sharedStrings.xml><?xml version="1.0" encoding="utf-8"?>
<sst xmlns="http://schemas.openxmlformats.org/spreadsheetml/2006/main" count="51" uniqueCount="43">
  <si>
    <t>Odberateľ: Obec Bzovík</t>
  </si>
  <si>
    <t>Spracoval:</t>
  </si>
  <si>
    <t>Projektant:</t>
  </si>
  <si>
    <t>JKSO:</t>
  </si>
  <si>
    <t>Dodávateľ:</t>
  </si>
  <si>
    <t>Dátum: 02.01.2020</t>
  </si>
  <si>
    <t>Stavba: Rekonštrukcia sály v obci Bzovík</t>
  </si>
  <si>
    <t>Objekt: SO-01 Rekonštrukcia sály v obci Bzovík</t>
  </si>
  <si>
    <t>Por.</t>
  </si>
  <si>
    <t xml:space="preserve">Kód </t>
  </si>
  <si>
    <t>Kód položky</t>
  </si>
  <si>
    <t>Množstvo</t>
  </si>
  <si>
    <t xml:space="preserve">Merná </t>
  </si>
  <si>
    <t>Jednotková</t>
  </si>
  <si>
    <t>Spolu</t>
  </si>
  <si>
    <t>číslo</t>
  </si>
  <si>
    <t>cenníka</t>
  </si>
  <si>
    <t>Názov položky</t>
  </si>
  <si>
    <t>výmera</t>
  </si>
  <si>
    <t>jednotka</t>
  </si>
  <si>
    <t>cena</t>
  </si>
  <si>
    <t xml:space="preserve">                     Práce a dodávky PSV</t>
  </si>
  <si>
    <t>m2</t>
  </si>
  <si>
    <t>Flexibilné cementové lepidlo PCI Pericol FlexPlus, na obklady a dlažby, trieda C2TE S1</t>
  </si>
  <si>
    <t>kg</t>
  </si>
  <si>
    <t>Penetračný náter CHEMOLAK Decorhit P, na hĺbkovú penetráciu savých silikátových podkladov</t>
  </si>
  <si>
    <t>Farba maliarska Primalex STANDARD, balenie 15 kg</t>
  </si>
  <si>
    <t>Farba syntetická, syntetika s obsahom oleja, soklová</t>
  </si>
  <si>
    <t>ks</t>
  </si>
  <si>
    <t xml:space="preserve">Plastové okno jednokrídlové OS, VxŠ 870x870mm, izolačné dvojsklo, systém GEALAN 9000, </t>
  </si>
  <si>
    <t>Parapetná doska plastová, šírka 250mm, komôrková vnútorná, zlatý dub, mramor, mahagon,</t>
  </si>
  <si>
    <t>bm</t>
  </si>
  <si>
    <t>svetlý buk, orech, WINK TRADE</t>
  </si>
  <si>
    <t>Kombinované WC keramické NOVA PRO PICO, rozmer 360x600x390mm, 3/6 l s hlbokým</t>
  </si>
  <si>
    <t>splachovaním, odpad vodorovný, KOLO</t>
  </si>
  <si>
    <t>Za rozpočet spolu:</t>
  </si>
  <si>
    <t>Spolu s DPH 20 %:</t>
  </si>
  <si>
    <t>Spolu s DPH:</t>
  </si>
  <si>
    <t>Výkaz  Výmer - STAVEBNÝ MATERIÁL</t>
  </si>
  <si>
    <t>6 komorový profil, farba biela</t>
  </si>
  <si>
    <t>Parapet, vonkajší AL 1,0mm, 250mm, farba biela</t>
  </si>
  <si>
    <t>Dlaždice keramické 300x300mm, farba hnedá, imitácia dreva</t>
  </si>
  <si>
    <t>Obkladačky keramické jednofarebné hladké ŠxVxH 300x200x0,8mm, farba - svetlá hnedá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</si>
</sst>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#,##0.00\ &quot;EUR&quot;"/>
  </numFmts>
  <fonts count="3" x14ac:knownFonts="1">
    <font>
      <sz val="11"/>
      <color theme="1"/>
      <name val="Calibri"/>
      <family val="2"/>
      <charset val="238"/>
      <scheme val="minor"/>
    </font>
    <font>
      <b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10" xfId="0" applyFont="1" applyBorder="1"/>
    <xf numFmtId="164" fontId="2" fillId="0" borderId="10" xfId="0" applyNumberFormat="1" applyFont="1" applyBorder="1"/>
    <xf numFmtId="0" fontId="2" fillId="0" borderId="10" xfId="0" applyFont="1" applyBorder="1" applyAlignment="1">
      <alignment horizontal="center"/>
    </xf>
    <xf numFmtId="0" fontId="2" fillId="0" borderId="11" xfId="0" applyFont="1" applyBorder="1"/>
    <xf numFmtId="164" fontId="2" fillId="0" borderId="11" xfId="0" applyNumberFormat="1" applyFont="1" applyBorder="1"/>
    <xf numFmtId="0" fontId="2" fillId="0" borderId="11" xfId="0" applyFont="1" applyBorder="1" applyAlignment="1">
      <alignment horizontal="center"/>
    </xf>
    <xf numFmtId="0" fontId="2" fillId="0" borderId="12" xfId="0" applyFont="1" applyBorder="1"/>
    <xf numFmtId="0" fontId="2" fillId="0" borderId="13" xfId="0" applyFont="1" applyBorder="1"/>
    <xf numFmtId="164" fontId="2" fillId="0" borderId="12" xfId="0" applyNumberFormat="1" applyFont="1" applyBorder="1"/>
    <xf numFmtId="0" fontId="2" fillId="0" borderId="14" xfId="0" applyFont="1" applyBorder="1"/>
    <xf numFmtId="0" fontId="2" fillId="0" borderId="9" xfId="0" applyFont="1" applyBorder="1"/>
    <xf numFmtId="0" fontId="2" fillId="0" borderId="0" xfId="0" applyFont="1" applyBorder="1"/>
    <xf numFmtId="164" fontId="2" fillId="0" borderId="14" xfId="0" applyNumberFormat="1" applyFont="1" applyBorder="1"/>
    <xf numFmtId="0" fontId="2" fillId="0" borderId="9" xfId="0" applyFont="1" applyBorder="1" applyAlignment="1">
      <alignment horizontal="center"/>
    </xf>
    <xf numFmtId="0" fontId="2" fillId="0" borderId="15" xfId="0" applyFont="1" applyBorder="1"/>
    <xf numFmtId="165" fontId="1" fillId="0" borderId="0" xfId="0" applyNumberFormat="1" applyFont="1"/>
    <xf numFmtId="0" fontId="2" fillId="0" borderId="12" xfId="0" applyFont="1" applyBorder="1" applyAlignment="1"/>
    <xf numFmtId="0" fontId="1" fillId="0" borderId="0" xfId="0" applyFont="1" applyAlignment="1">
      <alignment horizontal="center"/>
    </xf>
    <xf numFmtId="0" fontId="1" fillId="0" borderId="16" xfId="0" applyFont="1" applyBorder="1" applyAlignment="1">
      <alignment horizontal="left"/>
    </xf>
    <xf numFmtId="0" fontId="2" fillId="0" borderId="17" xfId="0" applyFont="1" applyBorder="1"/>
    <xf numFmtId="0" fontId="2" fillId="0" borderId="18" xfId="0" applyFont="1" applyBorder="1"/>
    <xf numFmtId="1" fontId="2" fillId="0" borderId="18" xfId="0" applyNumberFormat="1" applyFont="1" applyBorder="1"/>
    <xf numFmtId="164" fontId="2" fillId="0" borderId="18" xfId="0" applyNumberFormat="1" applyFont="1" applyBorder="1"/>
    <xf numFmtId="0" fontId="2" fillId="0" borderId="18" xfId="0" applyFont="1" applyBorder="1" applyAlignment="1">
      <alignment horizontal="center"/>
    </xf>
    <xf numFmtId="0" fontId="2" fillId="0" borderId="19" xfId="0" applyFont="1" applyBorder="1"/>
    <xf numFmtId="0" fontId="2" fillId="0" borderId="20" xfId="0" applyFont="1" applyBorder="1"/>
    <xf numFmtId="0" fontId="2" fillId="0" borderId="21" xfId="0" applyFont="1" applyBorder="1"/>
    <xf numFmtId="0" fontId="2" fillId="0" borderId="22" xfId="0" applyFont="1" applyBorder="1"/>
    <xf numFmtId="0" fontId="2" fillId="0" borderId="23" xfId="0" applyFont="1" applyBorder="1"/>
    <xf numFmtId="0" fontId="2" fillId="0" borderId="24" xfId="0" applyFont="1" applyBorder="1"/>
    <xf numFmtId="0" fontId="2" fillId="0" borderId="25" xfId="0" applyFont="1" applyBorder="1"/>
    <xf numFmtId="0" fontId="2" fillId="0" borderId="26" xfId="0" applyFont="1" applyBorder="1"/>
    <xf numFmtId="0" fontId="2" fillId="0" borderId="27" xfId="0" applyFont="1" applyBorder="1"/>
    <xf numFmtId="164" fontId="2" fillId="0" borderId="28" xfId="0" applyNumberFormat="1" applyFont="1" applyBorder="1"/>
    <xf numFmtId="0" fontId="2" fillId="0" borderId="6" xfId="0" applyFont="1" applyBorder="1" applyAlignment="1">
      <alignment horizontal="center"/>
    </xf>
    <xf numFmtId="0" fontId="2" fillId="0" borderId="28" xfId="0" applyFont="1" applyBorder="1" applyAlignment="1"/>
    <xf numFmtId="0" fontId="2" fillId="0" borderId="29" xfId="0" applyFont="1" applyBorder="1"/>
  </cellXfs>
  <cellStyles count="1">
    <cellStyle name="Normáln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workbookViewId="0">
      <selection activeCell="N19" sqref="N19"/>
    </sheetView>
  </sheetViews>
  <sheetFormatPr defaultRowHeight="15" x14ac:dyDescent="0.25"/>
  <cols>
    <col min="1" max="1" width="5.140625" customWidth="1"/>
    <col min="2" max="2" width="5.5703125" customWidth="1"/>
    <col min="3" max="3" width="10.7109375" customWidth="1"/>
    <col min="4" max="4" width="60.85546875" customWidth="1"/>
    <col min="6" max="6" width="7" customWidth="1"/>
    <col min="7" max="7" width="8" customWidth="1"/>
  </cols>
  <sheetData>
    <row r="1" spans="1:8" x14ac:dyDescent="0.25">
      <c r="A1" s="1" t="s">
        <v>0</v>
      </c>
      <c r="B1" s="2"/>
      <c r="C1" s="2"/>
      <c r="D1" s="2"/>
      <c r="E1" s="1" t="s">
        <v>1</v>
      </c>
      <c r="F1" s="2"/>
      <c r="G1" s="2"/>
      <c r="H1" s="2"/>
    </row>
    <row r="2" spans="1:8" x14ac:dyDescent="0.25">
      <c r="A2" s="1" t="s">
        <v>2</v>
      </c>
      <c r="B2" s="2"/>
      <c r="C2" s="2"/>
      <c r="D2" s="2"/>
      <c r="E2" s="1" t="s">
        <v>3</v>
      </c>
      <c r="F2" s="2"/>
      <c r="G2" s="2"/>
      <c r="H2" s="2"/>
    </row>
    <row r="3" spans="1:8" x14ac:dyDescent="0.25">
      <c r="A3" s="1" t="s">
        <v>4</v>
      </c>
      <c r="B3" s="2"/>
      <c r="C3" s="2"/>
      <c r="D3" s="2"/>
      <c r="E3" s="1" t="s">
        <v>5</v>
      </c>
      <c r="F3" s="2"/>
      <c r="G3" s="2"/>
      <c r="H3" s="2"/>
    </row>
    <row r="4" spans="1:8" x14ac:dyDescent="0.25">
      <c r="A4" s="2"/>
      <c r="B4" s="2"/>
      <c r="C4" s="2"/>
      <c r="D4" s="2"/>
      <c r="E4" s="2"/>
      <c r="F4" s="2"/>
      <c r="G4" s="2"/>
      <c r="H4" s="2"/>
    </row>
    <row r="5" spans="1:8" x14ac:dyDescent="0.25">
      <c r="A5" s="1" t="s">
        <v>6</v>
      </c>
      <c r="B5" s="1"/>
      <c r="C5" s="2"/>
      <c r="D5" s="2"/>
      <c r="E5" s="2"/>
      <c r="F5" s="2"/>
      <c r="G5" s="2"/>
      <c r="H5" s="2"/>
    </row>
    <row r="6" spans="1:8" x14ac:dyDescent="0.25">
      <c r="A6" s="1" t="s">
        <v>7</v>
      </c>
      <c r="B6" s="2"/>
      <c r="C6" s="2"/>
      <c r="D6" s="2"/>
      <c r="E6" s="2"/>
      <c r="F6" s="2"/>
      <c r="G6" s="2"/>
      <c r="H6" s="2"/>
    </row>
    <row r="7" spans="1:8" x14ac:dyDescent="0.25">
      <c r="A7" s="2"/>
      <c r="B7" s="2"/>
      <c r="C7" s="2"/>
      <c r="D7" s="2"/>
      <c r="E7" s="2"/>
      <c r="F7" s="2"/>
      <c r="G7" s="2"/>
      <c r="H7" s="2"/>
    </row>
    <row r="8" spans="1:8" ht="15.75" thickBot="1" x14ac:dyDescent="0.3">
      <c r="A8" s="28" t="s">
        <v>38</v>
      </c>
      <c r="B8" s="28"/>
      <c r="C8" s="28"/>
      <c r="D8" s="28"/>
      <c r="E8" s="28"/>
      <c r="F8" s="28"/>
      <c r="G8" s="28"/>
      <c r="H8" s="28"/>
    </row>
    <row r="9" spans="1:8" x14ac:dyDescent="0.25">
      <c r="A9" s="3" t="s">
        <v>8</v>
      </c>
      <c r="B9" s="4" t="s">
        <v>9</v>
      </c>
      <c r="C9" s="4" t="s">
        <v>10</v>
      </c>
      <c r="D9" s="5"/>
      <c r="E9" s="4" t="s">
        <v>11</v>
      </c>
      <c r="F9" s="4" t="s">
        <v>12</v>
      </c>
      <c r="G9" s="4" t="s">
        <v>13</v>
      </c>
      <c r="H9" s="6" t="s">
        <v>14</v>
      </c>
    </row>
    <row r="10" spans="1:8" ht="15.75" thickBot="1" x14ac:dyDescent="0.3">
      <c r="A10" s="7" t="s">
        <v>15</v>
      </c>
      <c r="B10" s="8" t="s">
        <v>16</v>
      </c>
      <c r="C10" s="8"/>
      <c r="D10" s="9" t="s">
        <v>17</v>
      </c>
      <c r="E10" s="8" t="s">
        <v>18</v>
      </c>
      <c r="F10" s="8" t="s">
        <v>19</v>
      </c>
      <c r="G10" s="8" t="s">
        <v>20</v>
      </c>
      <c r="H10" s="10"/>
    </row>
    <row r="11" spans="1:8" ht="15.75" thickBot="1" x14ac:dyDescent="0.3">
      <c r="A11" s="29" t="s">
        <v>21</v>
      </c>
      <c r="B11" s="29"/>
      <c r="C11" s="29"/>
      <c r="D11" s="29"/>
      <c r="E11" s="29"/>
      <c r="F11" s="29"/>
      <c r="G11" s="29"/>
      <c r="H11" s="29"/>
    </row>
    <row r="12" spans="1:8" x14ac:dyDescent="0.25">
      <c r="A12" s="30">
        <v>1</v>
      </c>
      <c r="B12" s="31">
        <v>597</v>
      </c>
      <c r="C12" s="32">
        <v>597640000700</v>
      </c>
      <c r="D12" s="31" t="s">
        <v>42</v>
      </c>
      <c r="E12" s="33">
        <v>61.45</v>
      </c>
      <c r="F12" s="34" t="s">
        <v>22</v>
      </c>
      <c r="G12" s="31"/>
      <c r="H12" s="35">
        <f>E12*G12</f>
        <v>0</v>
      </c>
    </row>
    <row r="13" spans="1:8" x14ac:dyDescent="0.25">
      <c r="A13" s="36">
        <v>2</v>
      </c>
      <c r="B13" s="11">
        <v>585</v>
      </c>
      <c r="C13" s="11">
        <v>820001800</v>
      </c>
      <c r="D13" s="11" t="s">
        <v>23</v>
      </c>
      <c r="E13" s="12">
        <v>307.25</v>
      </c>
      <c r="F13" s="13" t="s">
        <v>24</v>
      </c>
      <c r="G13" s="11"/>
      <c r="H13" s="37">
        <f t="shared" ref="H13:H24" si="0">E13*G13</f>
        <v>0</v>
      </c>
    </row>
    <row r="14" spans="1:8" x14ac:dyDescent="0.25">
      <c r="A14" s="36">
        <v>3</v>
      </c>
      <c r="B14" s="11">
        <v>597</v>
      </c>
      <c r="C14" s="11">
        <v>740000900</v>
      </c>
      <c r="D14" s="11" t="s">
        <v>41</v>
      </c>
      <c r="E14" s="12">
        <v>22.68</v>
      </c>
      <c r="F14" s="13" t="s">
        <v>22</v>
      </c>
      <c r="G14" s="11"/>
      <c r="H14" s="37">
        <f t="shared" si="0"/>
        <v>0</v>
      </c>
    </row>
    <row r="15" spans="1:8" x14ac:dyDescent="0.25">
      <c r="A15" s="36">
        <v>4</v>
      </c>
      <c r="B15" s="11"/>
      <c r="C15" s="11">
        <v>820001800</v>
      </c>
      <c r="D15" s="11" t="s">
        <v>23</v>
      </c>
      <c r="E15" s="12">
        <v>113.4</v>
      </c>
      <c r="F15" s="13" t="s">
        <v>24</v>
      </c>
      <c r="G15" s="11"/>
      <c r="H15" s="37">
        <f t="shared" si="0"/>
        <v>0</v>
      </c>
    </row>
    <row r="16" spans="1:8" x14ac:dyDescent="0.25">
      <c r="A16" s="36">
        <v>5</v>
      </c>
      <c r="B16" s="11"/>
      <c r="C16" s="11">
        <v>260009600</v>
      </c>
      <c r="D16" s="11" t="s">
        <v>25</v>
      </c>
      <c r="E16" s="12">
        <v>52</v>
      </c>
      <c r="F16" s="13" t="s">
        <v>24</v>
      </c>
      <c r="G16" s="11"/>
      <c r="H16" s="37">
        <f t="shared" si="0"/>
        <v>0</v>
      </c>
    </row>
    <row r="17" spans="1:8" x14ac:dyDescent="0.25">
      <c r="A17" s="36">
        <v>6</v>
      </c>
      <c r="B17" s="11"/>
      <c r="C17" s="11"/>
      <c r="D17" s="11" t="s">
        <v>26</v>
      </c>
      <c r="E17" s="12">
        <v>71.63</v>
      </c>
      <c r="F17" s="13" t="s">
        <v>22</v>
      </c>
      <c r="G17" s="11"/>
      <c r="H17" s="37">
        <f t="shared" si="0"/>
        <v>0</v>
      </c>
    </row>
    <row r="18" spans="1:8" x14ac:dyDescent="0.25">
      <c r="A18" s="36">
        <v>7</v>
      </c>
      <c r="B18" s="11"/>
      <c r="C18" s="11"/>
      <c r="D18" s="11" t="s">
        <v>27</v>
      </c>
      <c r="E18" s="12">
        <v>49.8</v>
      </c>
      <c r="F18" s="13" t="s">
        <v>24</v>
      </c>
      <c r="G18" s="11"/>
      <c r="H18" s="37">
        <f t="shared" si="0"/>
        <v>0</v>
      </c>
    </row>
    <row r="19" spans="1:8" x14ac:dyDescent="0.25">
      <c r="A19" s="38">
        <v>8</v>
      </c>
      <c r="B19" s="14"/>
      <c r="C19" s="14"/>
      <c r="D19" s="18" t="s">
        <v>29</v>
      </c>
      <c r="E19" s="19">
        <v>2</v>
      </c>
      <c r="F19" s="16" t="s">
        <v>28</v>
      </c>
      <c r="G19" s="17"/>
      <c r="H19" s="39">
        <f t="shared" si="0"/>
        <v>0</v>
      </c>
    </row>
    <row r="20" spans="1:8" x14ac:dyDescent="0.25">
      <c r="A20" s="40"/>
      <c r="B20" s="21"/>
      <c r="C20" s="21"/>
      <c r="D20" s="22" t="s">
        <v>39</v>
      </c>
      <c r="E20" s="23"/>
      <c r="F20" s="24"/>
      <c r="G20" s="20"/>
      <c r="H20" s="41"/>
    </row>
    <row r="21" spans="1:8" x14ac:dyDescent="0.25">
      <c r="A21" s="38">
        <v>9</v>
      </c>
      <c r="B21" s="14"/>
      <c r="C21" s="14"/>
      <c r="D21" s="18" t="s">
        <v>30</v>
      </c>
      <c r="E21" s="19">
        <v>3</v>
      </c>
      <c r="F21" s="16" t="s">
        <v>31</v>
      </c>
      <c r="G21" s="17"/>
      <c r="H21" s="39">
        <f t="shared" si="0"/>
        <v>0</v>
      </c>
    </row>
    <row r="22" spans="1:8" x14ac:dyDescent="0.25">
      <c r="A22" s="40"/>
      <c r="B22" s="21"/>
      <c r="C22" s="21"/>
      <c r="D22" s="25" t="s">
        <v>32</v>
      </c>
      <c r="E22" s="23"/>
      <c r="F22" s="24"/>
      <c r="G22" s="20"/>
      <c r="H22" s="41"/>
    </row>
    <row r="23" spans="1:8" x14ac:dyDescent="0.25">
      <c r="A23" s="42">
        <v>10</v>
      </c>
      <c r="B23" s="14"/>
      <c r="C23" s="14"/>
      <c r="D23" s="14" t="s">
        <v>40</v>
      </c>
      <c r="E23" s="15">
        <v>3</v>
      </c>
      <c r="F23" s="16" t="s">
        <v>31</v>
      </c>
      <c r="G23" s="14"/>
      <c r="H23" s="39">
        <f t="shared" si="0"/>
        <v>0</v>
      </c>
    </row>
    <row r="24" spans="1:8" x14ac:dyDescent="0.25">
      <c r="A24" s="38">
        <v>11</v>
      </c>
      <c r="B24" s="14"/>
      <c r="C24" s="14"/>
      <c r="D24" s="18" t="s">
        <v>33</v>
      </c>
      <c r="E24" s="19">
        <v>1</v>
      </c>
      <c r="F24" s="16" t="s">
        <v>28</v>
      </c>
      <c r="G24" s="27"/>
      <c r="H24" s="39">
        <f t="shared" si="0"/>
        <v>0</v>
      </c>
    </row>
    <row r="25" spans="1:8" ht="15.75" thickBot="1" x14ac:dyDescent="0.3">
      <c r="A25" s="43"/>
      <c r="B25" s="8"/>
      <c r="C25" s="8"/>
      <c r="D25" s="9" t="s">
        <v>34</v>
      </c>
      <c r="E25" s="44"/>
      <c r="F25" s="45"/>
      <c r="G25" s="46"/>
      <c r="H25" s="47"/>
    </row>
    <row r="26" spans="1:8" x14ac:dyDescent="0.25">
      <c r="A26" s="2"/>
      <c r="B26" s="2"/>
      <c r="C26" s="2"/>
      <c r="D26" s="2"/>
      <c r="E26" s="1" t="s">
        <v>35</v>
      </c>
      <c r="F26" s="2"/>
      <c r="G26" s="2"/>
      <c r="H26" s="26" t="e">
        <f>H12+H13+H14+H15+H16+H17+H18+#REF!+H19+H21+#REF!+H23+H24</f>
        <v>#REF!</v>
      </c>
    </row>
    <row r="27" spans="1:8" x14ac:dyDescent="0.25">
      <c r="A27" s="2"/>
      <c r="B27" s="2"/>
      <c r="C27" s="2"/>
      <c r="D27" s="2"/>
      <c r="E27" s="1" t="s">
        <v>36</v>
      </c>
      <c r="F27" s="2"/>
      <c r="G27" s="2"/>
      <c r="H27" s="26" t="e">
        <f>H28-H26</f>
        <v>#REF!</v>
      </c>
    </row>
    <row r="28" spans="1:8" x14ac:dyDescent="0.25">
      <c r="A28" s="2"/>
      <c r="B28" s="2"/>
      <c r="C28" s="2"/>
      <c r="D28" s="2"/>
      <c r="E28" s="1" t="s">
        <v>37</v>
      </c>
      <c r="F28" s="2"/>
      <c r="G28" s="2"/>
      <c r="H28" s="26" t="e">
        <f>H26*1.2</f>
        <v>#REF!</v>
      </c>
    </row>
    <row r="29" spans="1:8" x14ac:dyDescent="0.25">
      <c r="A29" s="2"/>
      <c r="B29" s="2"/>
      <c r="C29" s="2"/>
      <c r="D29" s="2"/>
      <c r="E29" s="2"/>
      <c r="F29" s="2"/>
      <c r="G29" s="2"/>
      <c r="H29" s="2"/>
    </row>
    <row r="30" spans="1:8" x14ac:dyDescent="0.25">
      <c r="A30" s="2"/>
      <c r="B30" s="2"/>
      <c r="C30" s="2"/>
      <c r="D30" s="2"/>
      <c r="E30" s="2"/>
      <c r="F30" s="2"/>
      <c r="G30" s="2"/>
      <c r="H30" s="2"/>
    </row>
    <row r="31" spans="1:8" x14ac:dyDescent="0.25">
      <c r="A31" s="2"/>
      <c r="B31" s="2"/>
      <c r="C31" s="2"/>
      <c r="D31" s="2"/>
      <c r="E31" s="2"/>
      <c r="F31" s="2"/>
      <c r="G31" s="2"/>
      <c r="H31" s="2"/>
    </row>
    <row r="32" spans="1:8" x14ac:dyDescent="0.25">
      <c r="A32" s="2"/>
      <c r="B32" s="2"/>
      <c r="C32" s="2"/>
      <c r="D32" s="2"/>
      <c r="E32" s="2"/>
      <c r="F32" s="2"/>
      <c r="G32" s="2"/>
      <c r="H32" s="2"/>
    </row>
    <row r="33" spans="1:8" x14ac:dyDescent="0.25">
      <c r="A33" s="2"/>
      <c r="B33" s="2"/>
      <c r="C33" s="2"/>
      <c r="D33" s="2"/>
      <c r="E33" s="2"/>
      <c r="F33" s="2"/>
      <c r="G33" s="2"/>
      <c r="H33" s="2"/>
    </row>
    <row r="34" spans="1:8" x14ac:dyDescent="0.25">
      <c r="A34" s="2"/>
      <c r="B34" s="2"/>
      <c r="C34" s="2"/>
      <c r="D34" s="2"/>
      <c r="E34" s="2"/>
      <c r="F34" s="2"/>
      <c r="G34" s="2"/>
      <c r="H34" s="2"/>
    </row>
  </sheetData>
  <mergeCells count="2">
    <mergeCell ref="A8:H8"/>
    <mergeCell ref="A11:H1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SEDMÁK Boris</dc:creator>
  <cp:lastModifiedBy>asus</cp:lastModifiedBy>
  <cp:lastPrinted>2020-01-21T09:04:07Z</cp:lastPrinted>
  <dcterms:created xsi:type="dcterms:W3CDTF">2020-01-21T08:52:46Z</dcterms:created>
  <dcterms:modified xsi:type="dcterms:W3CDTF">2020-02-06T09:01:43Z</dcterms:modified>
</cp:coreProperties>
</file>